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UDGET\2020-21\"/>
    </mc:Choice>
  </mc:AlternateContent>
  <xr:revisionPtr revIDLastSave="0" documentId="13_ncr:1_{AACE8467-61FA-4549-A58B-F46B17B06F24}" xr6:coauthVersionLast="45" xr6:coauthVersionMax="45" xr10:uidLastSave="{00000000-0000-0000-0000-000000000000}"/>
  <bookViews>
    <workbookView xWindow="-120" yWindow="-120" windowWidth="20730" windowHeight="11760" xr2:uid="{BEFB8C46-E287-49B2-B83C-4F3A72569B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  <c r="C38" i="1" l="1"/>
  <c r="C18" i="1" l="1"/>
  <c r="C7" i="1" l="1"/>
  <c r="C63" i="1" l="1"/>
  <c r="C27" i="1"/>
  <c r="C64" i="1" l="1"/>
</calcChain>
</file>

<file path=xl/sharedStrings.xml><?xml version="1.0" encoding="utf-8"?>
<sst xmlns="http://schemas.openxmlformats.org/spreadsheetml/2006/main" count="80" uniqueCount="77">
  <si>
    <t>Administration</t>
  </si>
  <si>
    <t>Staff Costs</t>
  </si>
  <si>
    <t>Legal, Planning and Survey Fees</t>
  </si>
  <si>
    <t>Subscriptions and Affiliation Fees</t>
  </si>
  <si>
    <t>Training and Conferences</t>
  </si>
  <si>
    <t>Officers Travelling Expenses</t>
  </si>
  <si>
    <t>Councillors Travelling Expenses</t>
  </si>
  <si>
    <t>Stationery and Photocopier</t>
  </si>
  <si>
    <t>Computer Maintenance and Upgrades</t>
  </si>
  <si>
    <t>Telephone, Internet and Postage</t>
  </si>
  <si>
    <t xml:space="preserve">Town Council Website </t>
  </si>
  <si>
    <t>Office and Chamber Equipment</t>
  </si>
  <si>
    <t>Council Office Maintenance and Equipment</t>
  </si>
  <si>
    <t>Sundries and Consumables</t>
  </si>
  <si>
    <t>Town Mayor's Allowance</t>
  </si>
  <si>
    <t>Bank Charges</t>
  </si>
  <si>
    <t xml:space="preserve">Offices Pitched Roof Maintenance </t>
  </si>
  <si>
    <t>Total Administration</t>
  </si>
  <si>
    <t>Town Maintenance &amp; Services</t>
  </si>
  <si>
    <t>Town Cup</t>
  </si>
  <si>
    <t>Town Events</t>
  </si>
  <si>
    <t>Grants and Donations</t>
  </si>
  <si>
    <t>Burnham CPO Service</t>
  </si>
  <si>
    <t>Special Constable Provision</t>
  </si>
  <si>
    <t>Volunteers in Policing</t>
  </si>
  <si>
    <t>Town Maintenance</t>
  </si>
  <si>
    <t xml:space="preserve">War Memorial Maintenance </t>
  </si>
  <si>
    <t>Summer Swimming</t>
  </si>
  <si>
    <t>Quay Day</t>
  </si>
  <si>
    <t>Town Mayor's Chain</t>
  </si>
  <si>
    <t>Aylett's Distribution</t>
  </si>
  <si>
    <t>Arcadia Road Wildlife Area</t>
  </si>
  <si>
    <t>V.A.T. Payable</t>
  </si>
  <si>
    <t>Excess in Budget</t>
  </si>
  <si>
    <t>Total Town Maintenance &amp; Services</t>
  </si>
  <si>
    <t>TOTAL PAYMENTS</t>
  </si>
  <si>
    <t>RECEIPTS</t>
  </si>
  <si>
    <t xml:space="preserve">Precept </t>
  </si>
  <si>
    <t xml:space="preserve">Chamber Hire </t>
  </si>
  <si>
    <t>Hanging Basket Sales</t>
  </si>
  <si>
    <t>Allotment Rents</t>
  </si>
  <si>
    <t>Rents</t>
  </si>
  <si>
    <t>V.A.T. Refundable</t>
  </si>
  <si>
    <t>Shortfall in Budget</t>
  </si>
  <si>
    <t>TOTAL RECEIPTS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</si>
  <si>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</si>
  <si>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Grass Cutting </t>
  </si>
  <si>
    <t>Literature - Books etc.</t>
  </si>
  <si>
    <t>Clock Tower, Clock &amp; Electricity</t>
  </si>
  <si>
    <t>Station House Licences / Rents</t>
  </si>
  <si>
    <t>Audit Fee</t>
  </si>
  <si>
    <t>Insurance (extra Tree works, Tourist and land)</t>
  </si>
  <si>
    <t>Water Rates</t>
  </si>
  <si>
    <t xml:space="preserve">Light, Heat and Power </t>
  </si>
  <si>
    <t>Town signs</t>
  </si>
  <si>
    <t>Observatory</t>
  </si>
  <si>
    <t>Cleaning the Quay</t>
  </si>
  <si>
    <t xml:space="preserve">Non-Domestic Rates </t>
  </si>
  <si>
    <t>Festive Lights &amp; Christmas</t>
  </si>
  <si>
    <t xml:space="preserve">Civic Receptions </t>
  </si>
  <si>
    <t>COUNCILLORS</t>
  </si>
  <si>
    <t xml:space="preserve">Sundry Income - Interest </t>
  </si>
  <si>
    <t>Environment Projects</t>
  </si>
  <si>
    <t>Memorial Benches ***</t>
  </si>
  <si>
    <t>Notice Boards ***</t>
  </si>
  <si>
    <t>Allotments ***</t>
  </si>
  <si>
    <t>Town Council Van *** (Replacemet)</t>
  </si>
  <si>
    <t>Providence Car Park ***</t>
  </si>
  <si>
    <t>Election Fund ***</t>
  </si>
  <si>
    <t>Old Station House ***</t>
  </si>
  <si>
    <t>Works on Trees + Annual inspection of £1000 ***</t>
  </si>
  <si>
    <t>Items marked with *** to be Ring-Fenced</t>
  </si>
  <si>
    <t xml:space="preserve">Extraordinary Expenditure </t>
  </si>
  <si>
    <t>Tourism ***</t>
  </si>
  <si>
    <t>Band D equivalent 2020/21</t>
  </si>
  <si>
    <t>2020/21 Budget</t>
  </si>
  <si>
    <t>AGREED at the 10.12.19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</si>
</sst>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1" xfId="0" quotePrefix="1" applyNumberFormat="1" applyFont="1" applyBorder="1"/>
    <xf numFmtId="164" fontId="1" fillId="0" borderId="2" xfId="0" applyNumberFormat="1" applyFont="1" applyBorder="1"/>
    <xf numFmtId="0" fontId="2" fillId="0" borderId="0" xfId="0" applyFont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3" xfId="0" applyNumberFormat="1" applyFont="1" applyBorder="1" applyAlignment="1">
      <alignment horizontal="center"/>
    </xf>
    <xf numFmtId="38" fontId="1" fillId="0" borderId="4" xfId="0" applyNumberFormat="1" applyFont="1" applyBorder="1"/>
    <xf numFmtId="3" fontId="3" fillId="0" borderId="0" xfId="0" applyNumberFormat="1" applyFont="1" applyAlignment="1">
      <alignment horizontal="center"/>
    </xf>
    <xf numFmtId="38" fontId="3" fillId="0" borderId="3" xfId="0" applyNumberFormat="1" applyFont="1" applyBorder="1" applyAlignment="1">
      <alignment horizontal="center"/>
    </xf>
    <xf numFmtId="38" fontId="3" fillId="0" borderId="4" xfId="0" applyNumberFormat="1" applyFont="1" applyBorder="1"/>
    <xf numFmtId="38" fontId="3" fillId="0" borderId="3" xfId="0" applyNumberFormat="1" applyFont="1" applyBorder="1" applyAlignment="1">
      <alignment horizontal="left"/>
    </xf>
    <xf numFmtId="38" fontId="1" fillId="0" borderId="3" xfId="0" applyNumberFormat="1" applyFont="1" applyBorder="1" applyAlignment="1">
      <alignment horizontal="center"/>
    </xf>
    <xf numFmtId="38" fontId="1" fillId="2" borderId="4" xfId="0" applyNumberFormat="1" applyFont="1" applyFill="1" applyBorder="1"/>
    <xf numFmtId="3" fontId="3" fillId="2" borderId="0" xfId="0" applyNumberFormat="1" applyFont="1" applyFill="1" applyAlignment="1">
      <alignment horizontal="center"/>
    </xf>
    <xf numFmtId="40" fontId="3" fillId="0" borderId="4" xfId="0" applyNumberFormat="1" applyFont="1" applyBorder="1"/>
    <xf numFmtId="38" fontId="1" fillId="3" borderId="4" xfId="0" applyNumberFormat="1" applyFont="1" applyFill="1" applyBorder="1"/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4" xfId="0" applyNumberFormat="1" applyFont="1" applyFill="1" applyBorder="1"/>
    <xf numFmtId="0" fontId="1" fillId="0" borderId="4" xfId="0" applyFont="1" applyBorder="1"/>
    <xf numFmtId="0" fontId="3" fillId="0" borderId="3" xfId="0" applyFont="1" applyBorder="1"/>
    <xf numFmtId="0" fontId="3" fillId="0" borderId="4" xfId="0" applyFont="1" applyBorder="1"/>
    <xf numFmtId="38" fontId="3" fillId="3" borderId="3" xfId="0" applyNumberFormat="1" applyFont="1" applyFill="1" applyBorder="1" applyAlignment="1">
      <alignment horizontal="center"/>
    </xf>
    <xf numFmtId="40" fontId="1" fillId="3" borderId="4" xfId="0" applyNumberFormat="1" applyFont="1" applyFill="1" applyBorder="1"/>
    <xf numFmtId="38" fontId="1" fillId="0" borderId="5" xfId="0" applyNumberFormat="1" applyFont="1" applyBorder="1" applyAlignment="1">
      <alignment horizontal="center"/>
    </xf>
    <xf numFmtId="38" fontId="1" fillId="2" borderId="6" xfId="0" applyNumberFormat="1" applyFont="1" applyFill="1" applyBorder="1"/>
    <xf numFmtId="38" fontId="3" fillId="0" borderId="7" xfId="0" applyNumberFormat="1" applyFont="1" applyBorder="1" applyAlignment="1">
      <alignment horizontal="center"/>
    </xf>
    <xf numFmtId="38" fontId="1" fillId="0" borderId="0" xfId="0" applyNumberFormat="1" applyFont="1"/>
    <xf numFmtId="0" fontId="3" fillId="0" borderId="0" xfId="0" applyFont="1"/>
    <xf numFmtId="38" fontId="1" fillId="0" borderId="7" xfId="0" applyNumberFormat="1" applyFont="1" applyFill="1" applyBorder="1" applyAlignment="1">
      <alignment horizontal="center"/>
    </xf>
    <xf numFmtId="38" fontId="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2" fillId="0" borderId="0" xfId="0" applyFont="1" applyFill="1"/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1" fillId="0" borderId="0" xfId="0" quotePrefix="1" applyNumberFormat="1" applyFont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A1E9-2D58-4263-96EA-AA30CADC1236}">
  <dimension ref="A1:C88"/>
  <sheetViews>
    <sheetView tabSelected="1" zoomScaleNormal="100" workbookViewId="0">
      <pane ySplit="3" topLeftCell="A18" activePane="bottomLeft" state="frozen"/>
      <selection pane="bottomLeft" activeCell="C81" sqref="C81"/>
    </sheetView>
  </sheetViews>
  <sheetFormatPr defaultRowHeight="12.75" x14ac:dyDescent="0.2"/>
  <cols>
    <col min="1" max="1" width="4.5703125" style="29" customWidth="1"/>
    <col min="2" max="2" width="44.140625" style="29" bestFit="1" customWidth="1"/>
    <col min="3" max="3" width="23.7109375" style="8" customWidth="1"/>
    <col min="4" max="4" width="9.140625" style="3"/>
    <col min="5" max="5" width="12.42578125" style="3" bestFit="1" customWidth="1"/>
    <col min="6" max="16384" width="9.140625" style="3"/>
  </cols>
  <sheetData>
    <row r="1" spans="1:3" ht="15" customHeight="1" x14ac:dyDescent="0.2">
      <c r="A1" s="1"/>
      <c r="B1" s="2"/>
      <c r="C1" s="37" t="s">
        <v>75</v>
      </c>
    </row>
    <row r="2" spans="1:3" ht="24" customHeight="1" x14ac:dyDescent="0.2">
      <c r="A2" s="4"/>
      <c r="B2" s="5" t="s">
        <v>60</v>
      </c>
      <c r="C2" s="37" t="s">
        <v>76</v>
      </c>
    </row>
    <row r="3" spans="1:3" ht="15" customHeight="1" x14ac:dyDescent="0.2">
      <c r="A3" s="4"/>
      <c r="B3" s="5"/>
      <c r="C3" s="37"/>
    </row>
    <row r="4" spans="1:3" x14ac:dyDescent="0.2">
      <c r="A4" s="6"/>
      <c r="B4" s="7" t="s">
        <v>0</v>
      </c>
    </row>
    <row r="5" spans="1:3" x14ac:dyDescent="0.2">
      <c r="A5" s="9">
        <v>1</v>
      </c>
      <c r="B5" s="10" t="s">
        <v>1</v>
      </c>
      <c r="C5" s="38">
        <v>64000</v>
      </c>
    </row>
    <row r="6" spans="1:3" ht="12.75" customHeight="1" x14ac:dyDescent="0.2">
      <c r="A6" s="9">
        <v>2</v>
      </c>
      <c r="B6" s="10" t="s">
        <v>57</v>
      </c>
      <c r="C6" s="38">
        <v>10575</v>
      </c>
    </row>
    <row r="7" spans="1:3" x14ac:dyDescent="0.2">
      <c r="A7" s="9">
        <v>3</v>
      </c>
      <c r="B7" s="10" t="s">
        <v>52</v>
      </c>
      <c r="C7" s="38">
        <f>SUM(300*1.025)</f>
        <v>307.5</v>
      </c>
    </row>
    <row r="8" spans="1:3" x14ac:dyDescent="0.2">
      <c r="A8" s="9">
        <v>4</v>
      </c>
      <c r="B8" s="10" t="s">
        <v>53</v>
      </c>
      <c r="C8" s="38">
        <v>2300</v>
      </c>
    </row>
    <row r="9" spans="1:3" ht="12.75" customHeight="1" x14ac:dyDescent="0.2">
      <c r="A9" s="9">
        <v>5</v>
      </c>
      <c r="B9" s="10" t="s">
        <v>51</v>
      </c>
      <c r="C9" s="38">
        <v>4000</v>
      </c>
    </row>
    <row r="10" spans="1:3" x14ac:dyDescent="0.2">
      <c r="A10" s="9">
        <v>6</v>
      </c>
      <c r="B10" s="10" t="s">
        <v>50</v>
      </c>
      <c r="C10" s="38">
        <v>895</v>
      </c>
    </row>
    <row r="11" spans="1:3" x14ac:dyDescent="0.2">
      <c r="A11" s="9">
        <v>7</v>
      </c>
      <c r="B11" s="10" t="s">
        <v>2</v>
      </c>
      <c r="C11" s="38">
        <v>10000</v>
      </c>
    </row>
    <row r="12" spans="1:3" x14ac:dyDescent="0.2">
      <c r="A12" s="9">
        <v>8</v>
      </c>
      <c r="B12" s="10" t="s">
        <v>3</v>
      </c>
      <c r="C12" s="38">
        <v>1733</v>
      </c>
    </row>
    <row r="13" spans="1:3" x14ac:dyDescent="0.2">
      <c r="A13" s="9">
        <v>9</v>
      </c>
      <c r="B13" s="10" t="s">
        <v>47</v>
      </c>
      <c r="C13" s="38">
        <v>200</v>
      </c>
    </row>
    <row r="14" spans="1:3" ht="12.75" customHeight="1" x14ac:dyDescent="0.2">
      <c r="A14" s="9">
        <v>10</v>
      </c>
      <c r="B14" s="10" t="s">
        <v>4</v>
      </c>
      <c r="C14" s="38">
        <v>2500</v>
      </c>
    </row>
    <row r="15" spans="1:3" x14ac:dyDescent="0.2">
      <c r="A15" s="9">
        <v>11</v>
      </c>
      <c r="B15" s="10" t="s">
        <v>5</v>
      </c>
      <c r="C15" s="38">
        <v>500</v>
      </c>
    </row>
    <row r="16" spans="1:3" x14ac:dyDescent="0.2">
      <c r="A16" s="9">
        <v>12</v>
      </c>
      <c r="B16" s="10" t="s">
        <v>6</v>
      </c>
      <c r="C16" s="38">
        <v>500</v>
      </c>
    </row>
    <row r="17" spans="1:3" x14ac:dyDescent="0.2">
      <c r="A17" s="9">
        <v>13</v>
      </c>
      <c r="B17" s="10" t="s">
        <v>7</v>
      </c>
      <c r="C17" s="38">
        <v>2500</v>
      </c>
    </row>
    <row r="18" spans="1:3" x14ac:dyDescent="0.2">
      <c r="A18" s="9">
        <v>14</v>
      </c>
      <c r="B18" s="10" t="s">
        <v>8</v>
      </c>
      <c r="C18" s="38">
        <f>925+575</f>
        <v>1500</v>
      </c>
    </row>
    <row r="19" spans="1:3" x14ac:dyDescent="0.2">
      <c r="A19" s="9">
        <v>15</v>
      </c>
      <c r="B19" s="10" t="s">
        <v>9</v>
      </c>
      <c r="C19" s="38">
        <v>2000</v>
      </c>
    </row>
    <row r="20" spans="1:3" x14ac:dyDescent="0.2">
      <c r="A20" s="9">
        <v>16</v>
      </c>
      <c r="B20" s="10" t="s">
        <v>10</v>
      </c>
      <c r="C20" s="38">
        <v>750</v>
      </c>
    </row>
    <row r="21" spans="1:3" x14ac:dyDescent="0.2">
      <c r="A21" s="9">
        <v>17</v>
      </c>
      <c r="B21" s="10" t="s">
        <v>11</v>
      </c>
      <c r="C21" s="38">
        <v>2500</v>
      </c>
    </row>
    <row r="22" spans="1:3" x14ac:dyDescent="0.2">
      <c r="A22" s="9">
        <v>18</v>
      </c>
      <c r="B22" s="10" t="s">
        <v>12</v>
      </c>
      <c r="C22" s="38">
        <v>5000</v>
      </c>
    </row>
    <row r="23" spans="1:3" x14ac:dyDescent="0.2">
      <c r="A23" s="9">
        <v>19</v>
      </c>
      <c r="B23" s="10" t="s">
        <v>13</v>
      </c>
      <c r="C23" s="38">
        <v>500</v>
      </c>
    </row>
    <row r="24" spans="1:3" x14ac:dyDescent="0.2">
      <c r="A24" s="9">
        <v>20</v>
      </c>
      <c r="B24" s="11" t="s">
        <v>14</v>
      </c>
      <c r="C24" s="38">
        <v>1000</v>
      </c>
    </row>
    <row r="25" spans="1:3" x14ac:dyDescent="0.2">
      <c r="A25" s="9">
        <v>21</v>
      </c>
      <c r="B25" s="10" t="s">
        <v>15</v>
      </c>
      <c r="C25" s="38">
        <v>500</v>
      </c>
    </row>
    <row r="26" spans="1:3" x14ac:dyDescent="0.2">
      <c r="A26" s="9">
        <v>22</v>
      </c>
      <c r="B26" s="10" t="s">
        <v>16</v>
      </c>
      <c r="C26" s="38">
        <v>6000</v>
      </c>
    </row>
    <row r="27" spans="1:3" x14ac:dyDescent="0.2">
      <c r="A27" s="12"/>
      <c r="B27" s="13" t="s">
        <v>17</v>
      </c>
      <c r="C27" s="14">
        <f>SUM(C5:C26)</f>
        <v>119760.5</v>
      </c>
    </row>
    <row r="28" spans="1:3" x14ac:dyDescent="0.2">
      <c r="A28" s="9"/>
      <c r="B28" s="10"/>
    </row>
    <row r="29" spans="1:3" x14ac:dyDescent="0.2">
      <c r="A29" s="12"/>
      <c r="B29" s="7" t="s">
        <v>18</v>
      </c>
    </row>
    <row r="30" spans="1:3" x14ac:dyDescent="0.2">
      <c r="A30" s="9">
        <v>23</v>
      </c>
      <c r="B30" s="10" t="s">
        <v>48</v>
      </c>
      <c r="C30" s="38">
        <v>1200</v>
      </c>
    </row>
    <row r="31" spans="1:3" x14ac:dyDescent="0.2">
      <c r="A31" s="9">
        <v>24</v>
      </c>
      <c r="B31" s="10" t="s">
        <v>63</v>
      </c>
      <c r="C31" s="38">
        <v>3000</v>
      </c>
    </row>
    <row r="32" spans="1:3" x14ac:dyDescent="0.2">
      <c r="A32" s="9">
        <v>25</v>
      </c>
      <c r="B32" s="10" t="s">
        <v>19</v>
      </c>
      <c r="C32" s="38">
        <v>100</v>
      </c>
    </row>
    <row r="33" spans="1:3" x14ac:dyDescent="0.2">
      <c r="A33" s="9">
        <v>26</v>
      </c>
      <c r="B33" s="10" t="s">
        <v>59</v>
      </c>
      <c r="C33" s="38">
        <v>2500</v>
      </c>
    </row>
    <row r="34" spans="1:3" x14ac:dyDescent="0.2">
      <c r="A34" s="9">
        <v>27</v>
      </c>
      <c r="B34" s="10" t="s">
        <v>20</v>
      </c>
      <c r="C34" s="38">
        <v>4000</v>
      </c>
    </row>
    <row r="35" spans="1:3" x14ac:dyDescent="0.2">
      <c r="A35" s="9">
        <v>28</v>
      </c>
      <c r="B35" s="10" t="s">
        <v>58</v>
      </c>
      <c r="C35" s="38">
        <v>10000</v>
      </c>
    </row>
    <row r="36" spans="1:3" x14ac:dyDescent="0.2">
      <c r="A36" s="9">
        <v>29</v>
      </c>
      <c r="B36" s="15" t="s">
        <v>27</v>
      </c>
      <c r="C36" s="38">
        <v>2600</v>
      </c>
    </row>
    <row r="37" spans="1:3" x14ac:dyDescent="0.2">
      <c r="A37" s="9">
        <v>30</v>
      </c>
      <c r="B37" s="15" t="s">
        <v>28</v>
      </c>
      <c r="C37" s="38">
        <v>1000</v>
      </c>
    </row>
    <row r="38" spans="1:3" x14ac:dyDescent="0.2">
      <c r="A38" s="9">
        <v>31</v>
      </c>
      <c r="B38" s="10" t="s">
        <v>62</v>
      </c>
      <c r="C38" s="38">
        <f>600+250+1000+100+30+2000</f>
        <v>3980</v>
      </c>
    </row>
    <row r="39" spans="1:3" x14ac:dyDescent="0.2">
      <c r="A39" s="9">
        <v>32</v>
      </c>
      <c r="B39" s="10" t="s">
        <v>25</v>
      </c>
      <c r="C39" s="38">
        <v>5500</v>
      </c>
    </row>
    <row r="40" spans="1:3" x14ac:dyDescent="0.2">
      <c r="A40" s="9">
        <v>33</v>
      </c>
      <c r="B40" s="10" t="s">
        <v>46</v>
      </c>
      <c r="C40" s="38">
        <v>11000</v>
      </c>
    </row>
    <row r="41" spans="1:3" x14ac:dyDescent="0.2">
      <c r="A41" s="9">
        <v>34</v>
      </c>
      <c r="B41" s="10" t="s">
        <v>21</v>
      </c>
      <c r="C41" s="38">
        <v>2000</v>
      </c>
    </row>
    <row r="42" spans="1:3" x14ac:dyDescent="0.2">
      <c r="A42" s="9">
        <v>35</v>
      </c>
      <c r="B42" s="10" t="s">
        <v>22</v>
      </c>
      <c r="C42" s="38">
        <v>20200</v>
      </c>
    </row>
    <row r="43" spans="1:3" x14ac:dyDescent="0.2">
      <c r="A43" s="9">
        <v>36</v>
      </c>
      <c r="B43" s="10" t="s">
        <v>23</v>
      </c>
      <c r="C43" s="38">
        <v>1000</v>
      </c>
    </row>
    <row r="44" spans="1:3" x14ac:dyDescent="0.2">
      <c r="A44" s="9">
        <v>37</v>
      </c>
      <c r="B44" s="11" t="s">
        <v>24</v>
      </c>
      <c r="C44" s="38">
        <v>0</v>
      </c>
    </row>
    <row r="45" spans="1:3" x14ac:dyDescent="0.2">
      <c r="A45" s="9">
        <v>38</v>
      </c>
      <c r="B45" s="10" t="s">
        <v>64</v>
      </c>
      <c r="C45" s="38">
        <v>1500</v>
      </c>
    </row>
    <row r="46" spans="1:3" x14ac:dyDescent="0.2">
      <c r="A46" s="9">
        <v>39</v>
      </c>
      <c r="B46" s="10" t="s">
        <v>65</v>
      </c>
      <c r="C46" s="38">
        <v>1500</v>
      </c>
    </row>
    <row r="47" spans="1:3" x14ac:dyDescent="0.2">
      <c r="A47" s="9">
        <v>40</v>
      </c>
      <c r="B47" s="10" t="s">
        <v>26</v>
      </c>
      <c r="C47" s="38">
        <v>800</v>
      </c>
    </row>
    <row r="48" spans="1:3" x14ac:dyDescent="0.2">
      <c r="A48" s="9">
        <v>41</v>
      </c>
      <c r="B48" s="10" t="s">
        <v>66</v>
      </c>
      <c r="C48" s="38">
        <v>2000</v>
      </c>
    </row>
    <row r="49" spans="1:3" x14ac:dyDescent="0.2">
      <c r="A49" s="9">
        <v>42</v>
      </c>
      <c r="B49" s="15" t="s">
        <v>67</v>
      </c>
      <c r="C49" s="38">
        <v>3000</v>
      </c>
    </row>
    <row r="50" spans="1:3" x14ac:dyDescent="0.2">
      <c r="A50" s="9">
        <v>43</v>
      </c>
      <c r="B50" s="15" t="s">
        <v>68</v>
      </c>
      <c r="C50" s="38">
        <v>3000</v>
      </c>
    </row>
    <row r="51" spans="1:3" x14ac:dyDescent="0.2">
      <c r="A51" s="9">
        <v>44</v>
      </c>
      <c r="B51" s="10" t="s">
        <v>69</v>
      </c>
      <c r="C51" s="38">
        <v>5000</v>
      </c>
    </row>
    <row r="52" spans="1:3" x14ac:dyDescent="0.2">
      <c r="A52" s="9">
        <v>45</v>
      </c>
      <c r="B52" s="10" t="s">
        <v>73</v>
      </c>
      <c r="C52" s="38">
        <v>5000</v>
      </c>
    </row>
    <row r="53" spans="1:3" x14ac:dyDescent="0.2">
      <c r="A53" s="9">
        <v>46</v>
      </c>
      <c r="B53" s="10" t="s">
        <v>29</v>
      </c>
      <c r="C53" s="38">
        <v>100</v>
      </c>
    </row>
    <row r="54" spans="1:3" x14ac:dyDescent="0.2">
      <c r="A54" s="9">
        <v>47</v>
      </c>
      <c r="B54" s="10" t="s">
        <v>30</v>
      </c>
      <c r="C54" s="38">
        <v>118</v>
      </c>
    </row>
    <row r="55" spans="1:3" x14ac:dyDescent="0.2">
      <c r="A55" s="9">
        <v>48</v>
      </c>
      <c r="B55" s="10" t="s">
        <v>31</v>
      </c>
      <c r="C55" s="38">
        <v>0</v>
      </c>
    </row>
    <row r="56" spans="1:3" x14ac:dyDescent="0.2">
      <c r="A56" s="9">
        <v>49</v>
      </c>
      <c r="B56" s="10" t="s">
        <v>54</v>
      </c>
      <c r="C56" s="38">
        <v>2000</v>
      </c>
    </row>
    <row r="57" spans="1:3" x14ac:dyDescent="0.2">
      <c r="A57" s="9">
        <v>51</v>
      </c>
      <c r="B57" s="10" t="s">
        <v>72</v>
      </c>
      <c r="C57" s="38">
        <v>1000</v>
      </c>
    </row>
    <row r="58" spans="1:3" x14ac:dyDescent="0.2">
      <c r="A58" s="9">
        <v>52</v>
      </c>
      <c r="B58" s="10" t="s">
        <v>55</v>
      </c>
      <c r="C58" s="38">
        <v>500</v>
      </c>
    </row>
    <row r="59" spans="1:3" x14ac:dyDescent="0.2">
      <c r="A59" s="9">
        <v>53</v>
      </c>
      <c r="B59" s="10" t="s">
        <v>70</v>
      </c>
      <c r="C59" s="38">
        <v>1000</v>
      </c>
    </row>
    <row r="60" spans="1:3" x14ac:dyDescent="0.2">
      <c r="A60" s="9">
        <v>54</v>
      </c>
      <c r="B60" s="10" t="s">
        <v>56</v>
      </c>
      <c r="C60" s="38"/>
    </row>
    <row r="61" spans="1:3" x14ac:dyDescent="0.2">
      <c r="A61" s="9">
        <v>55</v>
      </c>
      <c r="B61" s="10" t="s">
        <v>32</v>
      </c>
      <c r="C61" s="38">
        <v>0</v>
      </c>
    </row>
    <row r="62" spans="1:3" x14ac:dyDescent="0.2">
      <c r="A62" s="9">
        <v>56</v>
      </c>
      <c r="B62" s="16" t="s">
        <v>33</v>
      </c>
      <c r="C62" s="38"/>
    </row>
    <row r="63" spans="1:3" x14ac:dyDescent="0.2">
      <c r="A63" s="17"/>
      <c r="B63" s="13" t="s">
        <v>34</v>
      </c>
      <c r="C63" s="14">
        <f>SUM(C30:C62)</f>
        <v>94598</v>
      </c>
    </row>
    <row r="64" spans="1:3" x14ac:dyDescent="0.2">
      <c r="A64" s="18"/>
      <c r="B64" s="19" t="s">
        <v>35</v>
      </c>
      <c r="C64" s="14">
        <f>C27+C63</f>
        <v>214358.5</v>
      </c>
    </row>
    <row r="65" spans="1:3" x14ac:dyDescent="0.2">
      <c r="A65" s="9"/>
      <c r="B65" s="3"/>
    </row>
    <row r="66" spans="1:3" ht="12.75" customHeight="1" x14ac:dyDescent="0.2">
      <c r="A66" s="21"/>
      <c r="B66" s="22"/>
    </row>
    <row r="67" spans="1:3" ht="24.75" customHeight="1" x14ac:dyDescent="0.2">
      <c r="A67" s="21"/>
      <c r="B67" s="20" t="s">
        <v>36</v>
      </c>
    </row>
    <row r="68" spans="1:3" x14ac:dyDescent="0.2">
      <c r="A68" s="21"/>
      <c r="B68" s="22"/>
    </row>
    <row r="69" spans="1:3" x14ac:dyDescent="0.2">
      <c r="A69" s="9">
        <v>57</v>
      </c>
      <c r="B69" s="10" t="s">
        <v>37</v>
      </c>
      <c r="C69" s="38">
        <v>203441</v>
      </c>
    </row>
    <row r="70" spans="1:3" x14ac:dyDescent="0.2">
      <c r="A70" s="9">
        <v>58</v>
      </c>
      <c r="B70" s="10" t="s">
        <v>38</v>
      </c>
      <c r="C70" s="38">
        <v>500</v>
      </c>
    </row>
    <row r="71" spans="1:3" x14ac:dyDescent="0.2">
      <c r="A71" s="9">
        <v>59</v>
      </c>
      <c r="B71" s="10" t="s">
        <v>39</v>
      </c>
      <c r="C71" s="38">
        <v>500</v>
      </c>
    </row>
    <row r="72" spans="1:3" x14ac:dyDescent="0.2">
      <c r="A72" s="9">
        <v>60</v>
      </c>
      <c r="B72" s="10" t="s">
        <v>40</v>
      </c>
      <c r="C72" s="38">
        <v>1000</v>
      </c>
    </row>
    <row r="73" spans="1:3" x14ac:dyDescent="0.2">
      <c r="A73" s="9">
        <v>61</v>
      </c>
      <c r="B73" s="15" t="s">
        <v>41</v>
      </c>
      <c r="C73" s="38">
        <v>0</v>
      </c>
    </row>
    <row r="74" spans="1:3" x14ac:dyDescent="0.2">
      <c r="A74" s="9">
        <v>62</v>
      </c>
      <c r="B74" s="15" t="s">
        <v>42</v>
      </c>
      <c r="C74" s="38">
        <v>0</v>
      </c>
    </row>
    <row r="75" spans="1:3" x14ac:dyDescent="0.2">
      <c r="A75" s="9">
        <v>63</v>
      </c>
      <c r="B75" s="15" t="s">
        <v>27</v>
      </c>
      <c r="C75" s="38">
        <v>2000</v>
      </c>
    </row>
    <row r="76" spans="1:3" x14ac:dyDescent="0.2">
      <c r="A76" s="9">
        <v>64</v>
      </c>
      <c r="B76" s="15" t="s">
        <v>49</v>
      </c>
      <c r="C76" s="38">
        <v>4800</v>
      </c>
    </row>
    <row r="77" spans="1:3" x14ac:dyDescent="0.2">
      <c r="A77" s="9">
        <v>65</v>
      </c>
      <c r="B77" s="15" t="s">
        <v>30</v>
      </c>
      <c r="C77" s="38">
        <v>118</v>
      </c>
    </row>
    <row r="78" spans="1:3" x14ac:dyDescent="0.2">
      <c r="A78" s="9">
        <v>66</v>
      </c>
      <c r="B78" s="15" t="s">
        <v>28</v>
      </c>
      <c r="C78" s="38"/>
    </row>
    <row r="79" spans="1:3" x14ac:dyDescent="0.2">
      <c r="A79" s="9">
        <v>67</v>
      </c>
      <c r="B79" s="15" t="s">
        <v>61</v>
      </c>
      <c r="C79" s="38">
        <v>2000</v>
      </c>
    </row>
    <row r="80" spans="1:3" x14ac:dyDescent="0.2">
      <c r="A80" s="23">
        <v>68</v>
      </c>
      <c r="B80" s="24" t="s">
        <v>43</v>
      </c>
      <c r="C80" s="38">
        <v>0</v>
      </c>
    </row>
    <row r="81" spans="1:3" ht="13.5" thickBot="1" x14ac:dyDescent="0.25">
      <c r="A81" s="25"/>
      <c r="B81" s="26" t="s">
        <v>44</v>
      </c>
      <c r="C81" s="14">
        <f>SUM(C69:C80)</f>
        <v>214359</v>
      </c>
    </row>
    <row r="82" spans="1:3" s="33" customFormat="1" x14ac:dyDescent="0.2">
      <c r="A82" s="30"/>
      <c r="B82" s="31"/>
      <c r="C82" s="32"/>
    </row>
    <row r="83" spans="1:3" x14ac:dyDescent="0.2">
      <c r="A83" s="27"/>
      <c r="B83" s="28" t="s">
        <v>71</v>
      </c>
    </row>
    <row r="84" spans="1:3" x14ac:dyDescent="0.2">
      <c r="A84" s="29" t="s">
        <v>45</v>
      </c>
    </row>
    <row r="85" spans="1:3" ht="15" customHeight="1" x14ac:dyDescent="0.2">
      <c r="B85" s="29" t="s">
        <v>74</v>
      </c>
      <c r="C85" s="36">
        <v>61.87</v>
      </c>
    </row>
    <row r="86" spans="1:3" ht="15" customHeight="1" x14ac:dyDescent="0.2">
      <c r="B86" s="3"/>
      <c r="C86" s="34"/>
    </row>
    <row r="87" spans="1:3" x14ac:dyDescent="0.2">
      <c r="B87" s="3"/>
      <c r="C87" s="34"/>
    </row>
    <row r="88" spans="1:3" x14ac:dyDescent="0.2">
      <c r="C88" s="35"/>
    </row>
  </sheetData>
  <printOptions gridLines="1"/>
  <pageMargins left="3.937007874015748E-2" right="3.937007874015748E-2" top="3.937007874015748E-2" bottom="3.937007874015748E-2" header="0" footer="0"/>
  <pageSetup paperSize="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Burnham Town Council</dc:creator>
  <cp:lastModifiedBy>Burnham Town Council</cp:lastModifiedBy>
  <cp:lastPrinted>2019-12-10T20:23:44Z</cp:lastPrinted>
  <dcterms:created xsi:type="dcterms:W3CDTF">2019-09-12T11:18:14Z</dcterms:created>
  <dcterms:modified xsi:type="dcterms:W3CDTF">2020-01-13T11:45:56Z</dcterms:modified>
</cp:coreProperties>
</file>